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andbuch\Wissensbausteine\Finanzplanung\48-Finanzplanung\Vorlagen\"/>
    </mc:Choice>
  </mc:AlternateContent>
  <xr:revisionPtr revIDLastSave="0" documentId="13_ncr:1_{EC1C9579-0181-48F5-B7A4-E25E49B45FBD}" xr6:coauthVersionLast="47" xr6:coauthVersionMax="47" xr10:uidLastSave="{00000000-0000-0000-0000-000000000000}"/>
  <bookViews>
    <workbookView xWindow="4100" yWindow="530" windowWidth="28750" windowHeight="20100" xr2:uid="{00000000-000D-0000-FFFF-FFFF00000000}"/>
  </bookViews>
  <sheets>
    <sheet name="Finanzplan monatlich" sheetId="1" r:id="rId1"/>
  </sheets>
  <definedNames>
    <definedName name="_xlnm.Print_Area" localSheetId="0">'Finanzplan monatlich'!$A$1:$M$43</definedName>
    <definedName name="_xlnm.Print_Titles" localSheetId="0">'Finanzplan monatlich'!$A:$A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9" i="1"/>
  <c r="L39" i="1"/>
  <c r="K39" i="1"/>
  <c r="J39" i="1"/>
  <c r="I39" i="1"/>
  <c r="H39" i="1"/>
  <c r="G39" i="1"/>
  <c r="F39" i="1"/>
  <c r="E39" i="1"/>
  <c r="D39" i="1"/>
  <c r="C39" i="1"/>
  <c r="B39" i="1"/>
  <c r="M22" i="1"/>
  <c r="L22" i="1"/>
  <c r="K22" i="1"/>
  <c r="J22" i="1"/>
  <c r="I22" i="1"/>
  <c r="H22" i="1"/>
  <c r="G22" i="1"/>
  <c r="F22" i="1"/>
  <c r="E22" i="1"/>
  <c r="D22" i="1"/>
  <c r="C22" i="1"/>
  <c r="N22" i="1" s="1"/>
  <c r="N40" i="1" s="1"/>
  <c r="B22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C40" i="1" l="1"/>
  <c r="E40" i="1"/>
  <c r="G40" i="1"/>
  <c r="I40" i="1"/>
  <c r="K40" i="1"/>
  <c r="M40" i="1"/>
  <c r="B41" i="1"/>
  <c r="C5" i="1" s="1"/>
  <c r="C41" i="1" s="1"/>
  <c r="C43" i="1" s="1"/>
  <c r="D40" i="1"/>
  <c r="F40" i="1"/>
  <c r="H40" i="1"/>
  <c r="J40" i="1"/>
  <c r="L40" i="1"/>
  <c r="B43" i="1" l="1"/>
  <c r="D5" i="1"/>
  <c r="D41" i="1" s="1"/>
  <c r="D43" i="1" l="1"/>
  <c r="E5" i="1"/>
  <c r="E41" i="1" s="1"/>
  <c r="E43" i="1" l="1"/>
  <c r="F5" i="1"/>
  <c r="F41" i="1" s="1"/>
  <c r="G5" i="1" l="1"/>
  <c r="G41" i="1" s="1"/>
  <c r="F43" i="1"/>
  <c r="H5" i="1" l="1"/>
  <c r="H41" i="1" s="1"/>
  <c r="G43" i="1"/>
  <c r="I5" i="1" l="1"/>
  <c r="I41" i="1" s="1"/>
  <c r="H43" i="1"/>
  <c r="J5" i="1" l="1"/>
  <c r="J41" i="1" s="1"/>
  <c r="I43" i="1"/>
  <c r="K5" i="1" l="1"/>
  <c r="K41" i="1" s="1"/>
  <c r="J43" i="1"/>
  <c r="L5" i="1" l="1"/>
  <c r="L41" i="1" s="1"/>
  <c r="K43" i="1"/>
  <c r="M5" i="1" l="1"/>
  <c r="M41" i="1" s="1"/>
  <c r="L43" i="1"/>
  <c r="M43" i="1" l="1"/>
  <c r="N41" i="1"/>
  <c r="N43" i="1" s="1"/>
</calcChain>
</file>

<file path=xl/sharedStrings.xml><?xml version="1.0" encoding="utf-8"?>
<sst xmlns="http://schemas.openxmlformats.org/spreadsheetml/2006/main" count="16" uniqueCount="16">
  <si>
    <t>Anfangsbestand</t>
  </si>
  <si>
    <t>Einzahlungen</t>
  </si>
  <si>
    <t>Auszahlungen</t>
  </si>
  <si>
    <t>Endbestand</t>
  </si>
  <si>
    <t>Mindestbestand</t>
  </si>
  <si>
    <t>Summe Einzahlungen</t>
  </si>
  <si>
    <t>Summe Auszahlungen</t>
  </si>
  <si>
    <t>Erlöse</t>
  </si>
  <si>
    <t>Sonstige Erträge</t>
  </si>
  <si>
    <t>Löhne</t>
  </si>
  <si>
    <t>Gehälter</t>
  </si>
  <si>
    <t>Material</t>
  </si>
  <si>
    <r>
      <t xml:space="preserve">Saldo </t>
    </r>
    <r>
      <rPr>
        <b/>
        <sz val="10"/>
        <color theme="3"/>
        <rFont val="Calibri"/>
        <family val="2"/>
        <scheme val="minor"/>
      </rPr>
      <t>= Cashflow</t>
    </r>
  </si>
  <si>
    <r>
      <t xml:space="preserve">Über-/Unterdeckung
</t>
    </r>
    <r>
      <rPr>
        <b/>
        <sz val="10"/>
        <color theme="3"/>
        <rFont val="Calibri"/>
        <family val="2"/>
        <scheme val="minor"/>
      </rPr>
      <t>= Kapitalbedarf</t>
    </r>
  </si>
  <si>
    <t>Finanzplan Monate (Jahr)</t>
  </si>
  <si>
    <t>Summe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</si>
</sst>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\ yy"/>
    <numFmt numFmtId="165" formatCode="#,##0_ ;[Red]\-#,##0\ "/>
    <numFmt numFmtId="166" formatCode="#,##0.00_ ;[Red]\-#,##0.00\ "/>
    <numFmt numFmtId="167" formatCode="mmm/\ yyyy"/>
  </numFmts>
  <fonts count="11" x14ac:knownFonts="1"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7" fillId="3" borderId="8" xfId="0" applyNumberFormat="1" applyFont="1" applyFill="1" applyBorder="1" applyAlignment="1" applyProtection="1">
      <alignment vertical="center"/>
      <protection locked="0"/>
    </xf>
    <xf numFmtId="165" fontId="7" fillId="4" borderId="10" xfId="0" applyNumberFormat="1" applyFont="1" applyFill="1" applyBorder="1" applyAlignment="1">
      <alignment vertical="center"/>
    </xf>
    <xf numFmtId="165" fontId="7" fillId="4" borderId="9" xfId="0" applyNumberFormat="1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vertical="center"/>
    </xf>
    <xf numFmtId="165" fontId="7" fillId="3" borderId="12" xfId="0" applyNumberFormat="1" applyFont="1" applyFill="1" applyBorder="1" applyAlignment="1" applyProtection="1">
      <alignment vertical="center"/>
      <protection locked="0"/>
    </xf>
    <xf numFmtId="165" fontId="7" fillId="2" borderId="13" xfId="0" applyNumberFormat="1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5" fontId="2" fillId="3" borderId="14" xfId="0" applyNumberFormat="1" applyFont="1" applyFill="1" applyBorder="1" applyAlignment="1" applyProtection="1">
      <alignment vertical="center"/>
      <protection locked="0"/>
    </xf>
    <xf numFmtId="165" fontId="2" fillId="3" borderId="15" xfId="0" applyNumberFormat="1" applyFont="1" applyFill="1" applyBorder="1" applyAlignment="1" applyProtection="1">
      <alignment vertical="center"/>
      <protection locked="0"/>
    </xf>
    <xf numFmtId="165" fontId="7" fillId="2" borderId="5" xfId="0" applyNumberFormat="1" applyFont="1" applyFill="1" applyBorder="1" applyAlignment="1">
      <alignment vertical="center"/>
    </xf>
    <xf numFmtId="165" fontId="7" fillId="2" borderId="6" xfId="0" applyNumberFormat="1" applyFont="1" applyFill="1" applyBorder="1" applyAlignment="1">
      <alignment vertical="center"/>
    </xf>
    <xf numFmtId="165" fontId="7" fillId="2" borderId="7" xfId="0" applyNumberFormat="1" applyFont="1" applyFill="1" applyBorder="1" applyAlignment="1">
      <alignment vertical="center"/>
    </xf>
    <xf numFmtId="165" fontId="8" fillId="3" borderId="12" xfId="0" applyNumberFormat="1" applyFont="1" applyFill="1" applyBorder="1" applyAlignment="1" applyProtection="1">
      <alignment vertical="center"/>
      <protection locked="0"/>
    </xf>
    <xf numFmtId="165" fontId="9" fillId="2" borderId="13" xfId="0" applyNumberFormat="1" applyFont="1" applyFill="1" applyBorder="1" applyAlignment="1">
      <alignment vertical="center"/>
    </xf>
    <xf numFmtId="165" fontId="9" fillId="2" borderId="11" xfId="0" applyNumberFormat="1" applyFont="1" applyFill="1" applyBorder="1" applyAlignment="1">
      <alignment vertical="center"/>
    </xf>
    <xf numFmtId="165" fontId="7" fillId="2" borderId="12" xfId="0" applyNumberFormat="1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165" fontId="9" fillId="2" borderId="13" xfId="0" applyNumberFormat="1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vertical="center"/>
    </xf>
    <xf numFmtId="165" fontId="7" fillId="2" borderId="14" xfId="0" applyNumberFormat="1" applyFont="1" applyFill="1" applyBorder="1" applyAlignment="1">
      <alignment vertical="center"/>
    </xf>
    <xf numFmtId="165" fontId="7" fillId="2" borderId="15" xfId="0" applyNumberFormat="1" applyFont="1" applyFill="1" applyBorder="1" applyAlignment="1">
      <alignment vertical="center"/>
    </xf>
    <xf numFmtId="165" fontId="7" fillId="2" borderId="16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 applyProtection="1">
      <alignment vertical="center"/>
      <protection locked="0"/>
    </xf>
    <xf numFmtId="165" fontId="7" fillId="3" borderId="15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165" fontId="2" fillId="3" borderId="16" xfId="0" applyNumberFormat="1" applyFont="1" applyFill="1" applyBorder="1" applyAlignment="1" applyProtection="1">
      <alignment vertical="center"/>
      <protection locked="0"/>
    </xf>
    <xf numFmtId="167" fontId="7" fillId="3" borderId="8" xfId="0" applyNumberFormat="1" applyFont="1" applyFill="1" applyBorder="1" applyAlignment="1" applyProtection="1">
      <alignment horizontal="center" vertical="center"/>
      <protection locked="0"/>
    </xf>
    <xf numFmtId="167" fontId="7" fillId="2" borderId="9" xfId="0" applyNumberFormat="1" applyFont="1" applyFill="1" applyBorder="1" applyAlignment="1">
      <alignment horizontal="center" vertical="center"/>
    </xf>
    <xf numFmtId="167" fontId="7" fillId="2" borderId="10" xfId="0" applyNumberFormat="1" applyFont="1" applyFill="1" applyBorder="1" applyAlignment="1">
      <alignment horizontal="center" vertical="center"/>
    </xf>
    <xf numFmtId="165" fontId="7" fillId="3" borderId="16" xfId="0" applyNumberFormat="1" applyFont="1" applyFill="1" applyBorder="1" applyAlignment="1" applyProtection="1">
      <alignment vertical="center"/>
      <protection locked="0"/>
    </xf>
    <xf numFmtId="165" fontId="7" fillId="3" borderId="12" xfId="0" applyNumberFormat="1" applyFont="1" applyFill="1" applyBorder="1" applyAlignment="1">
      <alignment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165" fontId="7" fillId="4" borderId="12" xfId="0" applyNumberFormat="1" applyFont="1" applyFill="1" applyBorder="1" applyAlignment="1">
      <alignment vertical="center"/>
    </xf>
    <xf numFmtId="0" fontId="7" fillId="2" borderId="11" xfId="0" applyFont="1" applyFill="1" applyBorder="1"/>
  </cellXfs>
  <cellStyles count="1">
    <cellStyle name="Standard" xfId="0" builtinId="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475692</xdr:colOff>
      <xdr:row>0</xdr:row>
      <xdr:rowOff>468000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6C2907-69C4-4F01-BE7A-A3977580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outlinePr summaryRight="0"/>
    <pageSetUpPr fitToPage="1"/>
  </sheetPr>
  <dimension ref="A1:N43"/>
  <sheetViews>
    <sheetView tabSelected="1" zoomScale="90" zoomScaleNormal="90" workbookViewId="0">
      <selection activeCell="A2" sqref="A2:D2"/>
    </sheetView>
  </sheetViews>
  <sheetFormatPr baseColWidth="10" defaultColWidth="11.453125" defaultRowHeight="13" x14ac:dyDescent="0.25"/>
  <cols>
    <col min="1" max="1" width="23.453125" style="7" customWidth="1"/>
    <col min="2" max="13" width="10.6328125" style="7" customWidth="1"/>
    <col min="14" max="49" width="21.453125" style="7" customWidth="1"/>
    <col min="50" max="16384" width="11.453125" style="7"/>
  </cols>
  <sheetData>
    <row r="1" spans="1:14" s="2" customFormat="1" ht="40" customHeight="1" x14ac:dyDescent="0.25">
      <c r="A1" s="1"/>
      <c r="B1" s="1"/>
      <c r="E1" s="4"/>
    </row>
    <row r="2" spans="1:14" s="2" customFormat="1" ht="30" customHeight="1" x14ac:dyDescent="0.25">
      <c r="A2" s="51" t="s">
        <v>14</v>
      </c>
      <c r="B2" s="51"/>
      <c r="C2" s="51"/>
      <c r="D2" s="51"/>
      <c r="E2" s="5"/>
      <c r="F2" s="5"/>
      <c r="G2" s="5"/>
      <c r="H2" s="5"/>
      <c r="I2" s="5"/>
      <c r="J2" s="5"/>
      <c r="K2" s="5"/>
      <c r="L2" s="5"/>
      <c r="M2" s="5"/>
      <c r="N2" s="41"/>
    </row>
    <row r="3" spans="1:14" s="6" customFormat="1" ht="22" customHeight="1" x14ac:dyDescent="0.25">
      <c r="A3" s="8"/>
      <c r="B3" s="8"/>
      <c r="C3" s="8"/>
      <c r="H3" s="8"/>
    </row>
    <row r="4" spans="1:14" s="9" customFormat="1" ht="22" customHeight="1" x14ac:dyDescent="0.25">
      <c r="B4" s="43">
        <v>45658</v>
      </c>
      <c r="C4" s="44">
        <f t="shared" ref="C4:M4" si="0">B4+31</f>
        <v>45689</v>
      </c>
      <c r="D4" s="44">
        <f t="shared" si="0"/>
        <v>45720</v>
      </c>
      <c r="E4" s="44">
        <f t="shared" si="0"/>
        <v>45751</v>
      </c>
      <c r="F4" s="44">
        <f t="shared" si="0"/>
        <v>45782</v>
      </c>
      <c r="G4" s="44">
        <f t="shared" si="0"/>
        <v>45813</v>
      </c>
      <c r="H4" s="44">
        <f t="shared" si="0"/>
        <v>45844</v>
      </c>
      <c r="I4" s="44">
        <f t="shared" si="0"/>
        <v>45875</v>
      </c>
      <c r="J4" s="44">
        <f t="shared" si="0"/>
        <v>45906</v>
      </c>
      <c r="K4" s="44">
        <f t="shared" si="0"/>
        <v>45937</v>
      </c>
      <c r="L4" s="44">
        <f t="shared" si="0"/>
        <v>45968</v>
      </c>
      <c r="M4" s="45">
        <f t="shared" si="0"/>
        <v>45999</v>
      </c>
      <c r="N4" s="48" t="s">
        <v>15</v>
      </c>
    </row>
    <row r="5" spans="1:14" s="10" customFormat="1" ht="22" customHeight="1" x14ac:dyDescent="0.25">
      <c r="A5" s="12" t="s">
        <v>0</v>
      </c>
      <c r="B5" s="13">
        <v>2000</v>
      </c>
      <c r="C5" s="15">
        <f t="shared" ref="C5:M5" si="1">B41</f>
        <v>-2000</v>
      </c>
      <c r="D5" s="15">
        <f t="shared" si="1"/>
        <v>3000</v>
      </c>
      <c r="E5" s="15">
        <f t="shared" si="1"/>
        <v>3000</v>
      </c>
      <c r="F5" s="15">
        <f t="shared" si="1"/>
        <v>3000</v>
      </c>
      <c r="G5" s="15">
        <f t="shared" si="1"/>
        <v>3000</v>
      </c>
      <c r="H5" s="15">
        <f t="shared" si="1"/>
        <v>3000</v>
      </c>
      <c r="I5" s="15">
        <f t="shared" si="1"/>
        <v>3000</v>
      </c>
      <c r="J5" s="15">
        <f t="shared" si="1"/>
        <v>3000</v>
      </c>
      <c r="K5" s="15">
        <f t="shared" si="1"/>
        <v>3000</v>
      </c>
      <c r="L5" s="15">
        <f t="shared" si="1"/>
        <v>3000</v>
      </c>
      <c r="M5" s="14">
        <f t="shared" si="1"/>
        <v>3000</v>
      </c>
      <c r="N5" s="49"/>
    </row>
    <row r="6" spans="1:14" s="3" customFormat="1" ht="22" customHeight="1" x14ac:dyDescent="0.3">
      <c r="A6" s="16" t="s">
        <v>1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50"/>
    </row>
    <row r="7" spans="1:14" s="11" customFormat="1" ht="22" customHeight="1" x14ac:dyDescent="0.25">
      <c r="A7" s="17" t="s">
        <v>7</v>
      </c>
      <c r="B7" s="22">
        <v>10000</v>
      </c>
      <c r="C7" s="23">
        <v>10000</v>
      </c>
      <c r="D7" s="23"/>
      <c r="E7" s="23"/>
      <c r="F7" s="23"/>
      <c r="G7" s="23"/>
      <c r="H7" s="23"/>
      <c r="I7" s="23"/>
      <c r="J7" s="23"/>
      <c r="K7" s="23"/>
      <c r="L7" s="23"/>
      <c r="M7" s="42"/>
      <c r="N7" s="52">
        <f>SUM(B7:M7)</f>
        <v>20000</v>
      </c>
    </row>
    <row r="8" spans="1:14" s="11" customFormat="1" ht="22" customHeight="1" x14ac:dyDescent="0.25">
      <c r="A8" s="17" t="s">
        <v>8</v>
      </c>
      <c r="B8" s="22">
        <v>2000</v>
      </c>
      <c r="C8" s="23">
        <v>8000</v>
      </c>
      <c r="D8" s="23"/>
      <c r="E8" s="23"/>
      <c r="F8" s="23"/>
      <c r="G8" s="23"/>
      <c r="H8" s="23"/>
      <c r="I8" s="23"/>
      <c r="J8" s="23"/>
      <c r="K8" s="23"/>
      <c r="L8" s="23"/>
      <c r="M8" s="42"/>
      <c r="N8" s="52">
        <f t="shared" ref="N8:N39" si="2">SUM(B8:M8)</f>
        <v>10000</v>
      </c>
    </row>
    <row r="9" spans="1:14" s="11" customFormat="1" ht="22" customHeight="1" x14ac:dyDescent="0.25">
      <c r="A9" s="17"/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42"/>
      <c r="N9" s="52">
        <f t="shared" si="2"/>
        <v>0</v>
      </c>
    </row>
    <row r="10" spans="1:14" s="11" customFormat="1" ht="22" customHeight="1" x14ac:dyDescent="0.25">
      <c r="A10" s="17"/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42"/>
      <c r="N10" s="52">
        <f t="shared" si="2"/>
        <v>0</v>
      </c>
    </row>
    <row r="11" spans="1:14" s="11" customFormat="1" ht="22" customHeight="1" x14ac:dyDescent="0.25">
      <c r="A11" s="17"/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42"/>
      <c r="N11" s="52">
        <f t="shared" si="2"/>
        <v>0</v>
      </c>
    </row>
    <row r="12" spans="1:14" s="11" customFormat="1" ht="22" customHeight="1" x14ac:dyDescent="0.25">
      <c r="A12" s="17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42"/>
      <c r="N12" s="52">
        <f t="shared" si="2"/>
        <v>0</v>
      </c>
    </row>
    <row r="13" spans="1:14" s="11" customFormat="1" ht="22" customHeight="1" x14ac:dyDescent="0.25">
      <c r="A13" s="17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42"/>
      <c r="N13" s="52">
        <f t="shared" si="2"/>
        <v>0</v>
      </c>
    </row>
    <row r="14" spans="1:14" s="11" customFormat="1" ht="22" customHeight="1" x14ac:dyDescent="0.25">
      <c r="A14" s="17"/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42"/>
      <c r="N14" s="52">
        <f t="shared" si="2"/>
        <v>0</v>
      </c>
    </row>
    <row r="15" spans="1:14" s="11" customFormat="1" ht="22" customHeight="1" x14ac:dyDescent="0.25">
      <c r="A15" s="17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42"/>
      <c r="N15" s="52">
        <f t="shared" si="2"/>
        <v>0</v>
      </c>
    </row>
    <row r="16" spans="1:14" s="11" customFormat="1" ht="22" customHeight="1" x14ac:dyDescent="0.25">
      <c r="A16" s="17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42"/>
      <c r="N16" s="52">
        <f t="shared" si="2"/>
        <v>0</v>
      </c>
    </row>
    <row r="17" spans="1:14" s="11" customFormat="1" ht="22" customHeight="1" x14ac:dyDescent="0.25">
      <c r="A17" s="17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42"/>
      <c r="N17" s="52">
        <f t="shared" si="2"/>
        <v>0</v>
      </c>
    </row>
    <row r="18" spans="1:14" s="11" customFormat="1" ht="22" customHeight="1" x14ac:dyDescent="0.25">
      <c r="A18" s="17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42"/>
      <c r="N18" s="52">
        <f t="shared" si="2"/>
        <v>0</v>
      </c>
    </row>
    <row r="19" spans="1:14" s="11" customFormat="1" ht="22" customHeight="1" x14ac:dyDescent="0.25">
      <c r="A19" s="17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42"/>
      <c r="N19" s="52">
        <f t="shared" si="2"/>
        <v>0</v>
      </c>
    </row>
    <row r="20" spans="1:14" s="11" customFormat="1" ht="22" customHeight="1" x14ac:dyDescent="0.25">
      <c r="A20" s="17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42"/>
      <c r="N20" s="52">
        <f t="shared" si="2"/>
        <v>0</v>
      </c>
    </row>
    <row r="21" spans="1:14" s="11" customFormat="1" ht="22" customHeight="1" x14ac:dyDescent="0.25">
      <c r="A21" s="17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42"/>
      <c r="N21" s="52">
        <f t="shared" si="2"/>
        <v>0</v>
      </c>
    </row>
    <row r="22" spans="1:14" s="10" customFormat="1" ht="22" customHeight="1" x14ac:dyDescent="0.25">
      <c r="A22" s="18" t="s">
        <v>5</v>
      </c>
      <c r="B22" s="24">
        <f t="shared" ref="B22:M22" si="3">SUM(B7:B21)</f>
        <v>12000</v>
      </c>
      <c r="C22" s="25">
        <f t="shared" si="3"/>
        <v>18000</v>
      </c>
      <c r="D22" s="25">
        <f t="shared" si="3"/>
        <v>0</v>
      </c>
      <c r="E22" s="25">
        <f t="shared" si="3"/>
        <v>0</v>
      </c>
      <c r="F22" s="25">
        <f t="shared" si="3"/>
        <v>0</v>
      </c>
      <c r="G22" s="25">
        <f t="shared" si="3"/>
        <v>0</v>
      </c>
      <c r="H22" s="25">
        <f t="shared" si="3"/>
        <v>0</v>
      </c>
      <c r="I22" s="25">
        <f t="shared" si="3"/>
        <v>0</v>
      </c>
      <c r="J22" s="25">
        <f t="shared" si="3"/>
        <v>0</v>
      </c>
      <c r="K22" s="25">
        <f t="shared" si="3"/>
        <v>0</v>
      </c>
      <c r="L22" s="25">
        <f t="shared" si="3"/>
        <v>0</v>
      </c>
      <c r="M22" s="26">
        <f t="shared" si="3"/>
        <v>0</v>
      </c>
      <c r="N22" s="18">
        <f t="shared" si="2"/>
        <v>30000</v>
      </c>
    </row>
    <row r="23" spans="1:14" s="3" customFormat="1" ht="22" customHeight="1" x14ac:dyDescent="0.3">
      <c r="A23" s="16" t="s">
        <v>2</v>
      </c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53"/>
    </row>
    <row r="24" spans="1:14" s="11" customFormat="1" ht="22" customHeight="1" x14ac:dyDescent="0.25">
      <c r="A24" s="27" t="s">
        <v>9</v>
      </c>
      <c r="B24" s="22">
        <v>-5000</v>
      </c>
      <c r="C24" s="23">
        <v>-5000</v>
      </c>
      <c r="D24" s="23"/>
      <c r="E24" s="23"/>
      <c r="F24" s="23"/>
      <c r="G24" s="23"/>
      <c r="H24" s="23"/>
      <c r="I24" s="23"/>
      <c r="J24" s="23"/>
      <c r="K24" s="23"/>
      <c r="L24" s="23"/>
      <c r="M24" s="42"/>
      <c r="N24" s="52">
        <f t="shared" si="2"/>
        <v>-10000</v>
      </c>
    </row>
    <row r="25" spans="1:14" s="11" customFormat="1" ht="22" customHeight="1" x14ac:dyDescent="0.25">
      <c r="A25" s="27" t="s">
        <v>10</v>
      </c>
      <c r="B25" s="22">
        <v>-6000</v>
      </c>
      <c r="C25" s="23">
        <v>-6000</v>
      </c>
      <c r="D25" s="23"/>
      <c r="E25" s="23"/>
      <c r="F25" s="23"/>
      <c r="G25" s="23"/>
      <c r="H25" s="23"/>
      <c r="I25" s="23"/>
      <c r="J25" s="23"/>
      <c r="K25" s="23"/>
      <c r="L25" s="23"/>
      <c r="M25" s="42"/>
      <c r="N25" s="52">
        <f t="shared" si="2"/>
        <v>-12000</v>
      </c>
    </row>
    <row r="26" spans="1:14" s="11" customFormat="1" ht="22" customHeight="1" x14ac:dyDescent="0.25">
      <c r="A26" s="27" t="s">
        <v>11</v>
      </c>
      <c r="B26" s="22">
        <v>-5000</v>
      </c>
      <c r="C26" s="23">
        <v>-2000</v>
      </c>
      <c r="D26" s="23"/>
      <c r="E26" s="23"/>
      <c r="F26" s="23"/>
      <c r="G26" s="23"/>
      <c r="H26" s="23"/>
      <c r="I26" s="23"/>
      <c r="J26" s="23"/>
      <c r="K26" s="23"/>
      <c r="L26" s="23"/>
      <c r="M26" s="42"/>
      <c r="N26" s="52">
        <f t="shared" si="2"/>
        <v>-7000</v>
      </c>
    </row>
    <row r="27" spans="1:14" s="11" customFormat="1" ht="22" customHeight="1" x14ac:dyDescent="0.25">
      <c r="A27" s="27"/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42"/>
      <c r="N27" s="52">
        <f t="shared" si="2"/>
        <v>0</v>
      </c>
    </row>
    <row r="28" spans="1:14" s="11" customFormat="1" ht="22" customHeight="1" x14ac:dyDescent="0.25">
      <c r="A28" s="27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42"/>
      <c r="N28" s="52">
        <f t="shared" si="2"/>
        <v>0</v>
      </c>
    </row>
    <row r="29" spans="1:14" s="11" customFormat="1" ht="22" customHeight="1" x14ac:dyDescent="0.25">
      <c r="A29" s="27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42"/>
      <c r="N29" s="52">
        <f t="shared" si="2"/>
        <v>0</v>
      </c>
    </row>
    <row r="30" spans="1:14" s="11" customFormat="1" ht="22" customHeight="1" x14ac:dyDescent="0.25">
      <c r="A30" s="27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42"/>
      <c r="N30" s="52">
        <f t="shared" si="2"/>
        <v>0</v>
      </c>
    </row>
    <row r="31" spans="1:14" s="11" customFormat="1" ht="22" customHeight="1" x14ac:dyDescent="0.25">
      <c r="A31" s="27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42"/>
      <c r="N31" s="52">
        <f t="shared" si="2"/>
        <v>0</v>
      </c>
    </row>
    <row r="32" spans="1:14" s="11" customFormat="1" ht="22" customHeight="1" x14ac:dyDescent="0.25">
      <c r="A32" s="27"/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42"/>
      <c r="N32" s="52">
        <f t="shared" si="2"/>
        <v>0</v>
      </c>
    </row>
    <row r="33" spans="1:14" s="11" customFormat="1" ht="22" customHeight="1" x14ac:dyDescent="0.25">
      <c r="A33" s="27"/>
      <c r="B33" s="2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42"/>
      <c r="N33" s="52">
        <f t="shared" si="2"/>
        <v>0</v>
      </c>
    </row>
    <row r="34" spans="1:14" s="11" customFormat="1" ht="22" customHeight="1" x14ac:dyDescent="0.25">
      <c r="A34" s="27"/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42"/>
      <c r="N34" s="52">
        <f t="shared" si="2"/>
        <v>0</v>
      </c>
    </row>
    <row r="35" spans="1:14" s="11" customFormat="1" ht="22" customHeight="1" x14ac:dyDescent="0.25">
      <c r="A35" s="27"/>
      <c r="B35" s="22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42"/>
      <c r="N35" s="52">
        <f t="shared" si="2"/>
        <v>0</v>
      </c>
    </row>
    <row r="36" spans="1:14" s="11" customFormat="1" ht="22" customHeight="1" x14ac:dyDescent="0.25">
      <c r="A36" s="27"/>
      <c r="B36" s="22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42"/>
      <c r="N36" s="52">
        <f t="shared" si="2"/>
        <v>0</v>
      </c>
    </row>
    <row r="37" spans="1:14" s="11" customFormat="1" ht="22" customHeight="1" x14ac:dyDescent="0.25">
      <c r="A37" s="27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42"/>
      <c r="N37" s="52">
        <f t="shared" si="2"/>
        <v>0</v>
      </c>
    </row>
    <row r="38" spans="1:14" s="11" customFormat="1" ht="22" customHeight="1" x14ac:dyDescent="0.25">
      <c r="A38" s="27"/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42"/>
      <c r="N38" s="52">
        <f t="shared" si="2"/>
        <v>0</v>
      </c>
    </row>
    <row r="39" spans="1:14" s="10" customFormat="1" ht="22" customHeight="1" x14ac:dyDescent="0.25">
      <c r="A39" s="28" t="s">
        <v>6</v>
      </c>
      <c r="B39" s="24">
        <f t="shared" ref="B39:M39" si="4">SUM(B24:B38)</f>
        <v>-16000</v>
      </c>
      <c r="C39" s="25">
        <f t="shared" si="4"/>
        <v>-13000</v>
      </c>
      <c r="D39" s="25">
        <f t="shared" si="4"/>
        <v>0</v>
      </c>
      <c r="E39" s="25">
        <f t="shared" si="4"/>
        <v>0</v>
      </c>
      <c r="F39" s="25">
        <f t="shared" si="4"/>
        <v>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5">
        <f t="shared" si="4"/>
        <v>0</v>
      </c>
      <c r="M39" s="26">
        <f t="shared" si="4"/>
        <v>0</v>
      </c>
      <c r="N39" s="18">
        <f t="shared" si="2"/>
        <v>-29000</v>
      </c>
    </row>
    <row r="40" spans="1:14" s="10" customFormat="1" ht="22" customHeight="1" x14ac:dyDescent="0.25">
      <c r="A40" s="29" t="s">
        <v>12</v>
      </c>
      <c r="B40" s="33">
        <f t="shared" ref="B40:N40" si="5">B39+B22</f>
        <v>-4000</v>
      </c>
      <c r="C40" s="34">
        <f t="shared" si="5"/>
        <v>5000</v>
      </c>
      <c r="D40" s="34">
        <f t="shared" si="5"/>
        <v>0</v>
      </c>
      <c r="E40" s="34">
        <f t="shared" si="5"/>
        <v>0</v>
      </c>
      <c r="F40" s="34">
        <f t="shared" si="5"/>
        <v>0</v>
      </c>
      <c r="G40" s="34">
        <f t="shared" si="5"/>
        <v>0</v>
      </c>
      <c r="H40" s="34">
        <f t="shared" si="5"/>
        <v>0</v>
      </c>
      <c r="I40" s="34">
        <f t="shared" si="5"/>
        <v>0</v>
      </c>
      <c r="J40" s="34">
        <f t="shared" si="5"/>
        <v>0</v>
      </c>
      <c r="K40" s="34">
        <f t="shared" si="5"/>
        <v>0</v>
      </c>
      <c r="L40" s="34">
        <f t="shared" si="5"/>
        <v>0</v>
      </c>
      <c r="M40" s="35">
        <f t="shared" si="5"/>
        <v>0</v>
      </c>
      <c r="N40" s="16">
        <f t="shared" si="5"/>
        <v>1000</v>
      </c>
    </row>
    <row r="41" spans="1:14" s="10" customFormat="1" ht="22" customHeight="1" x14ac:dyDescent="0.25">
      <c r="A41" s="30" t="s">
        <v>3</v>
      </c>
      <c r="B41" s="36">
        <f t="shared" ref="B41:M41" si="6">B5+B22+B39</f>
        <v>-2000</v>
      </c>
      <c r="C41" s="37">
        <f t="shared" si="6"/>
        <v>3000</v>
      </c>
      <c r="D41" s="37">
        <f t="shared" si="6"/>
        <v>3000</v>
      </c>
      <c r="E41" s="37">
        <f t="shared" si="6"/>
        <v>3000</v>
      </c>
      <c r="F41" s="37">
        <f t="shared" si="6"/>
        <v>3000</v>
      </c>
      <c r="G41" s="37">
        <f t="shared" si="6"/>
        <v>3000</v>
      </c>
      <c r="H41" s="37">
        <f t="shared" si="6"/>
        <v>3000</v>
      </c>
      <c r="I41" s="37">
        <f t="shared" si="6"/>
        <v>3000</v>
      </c>
      <c r="J41" s="37">
        <f t="shared" si="6"/>
        <v>3000</v>
      </c>
      <c r="K41" s="37">
        <f t="shared" si="6"/>
        <v>3000</v>
      </c>
      <c r="L41" s="37">
        <f t="shared" si="6"/>
        <v>3000</v>
      </c>
      <c r="M41" s="38">
        <f t="shared" si="6"/>
        <v>3000</v>
      </c>
      <c r="N41" s="30">
        <f>M41</f>
        <v>3000</v>
      </c>
    </row>
    <row r="42" spans="1:14" s="10" customFormat="1" ht="22" customHeight="1" x14ac:dyDescent="0.25">
      <c r="A42" s="31" t="s">
        <v>4</v>
      </c>
      <c r="B42" s="39">
        <v>3000</v>
      </c>
      <c r="C42" s="40">
        <v>3000</v>
      </c>
      <c r="D42" s="40">
        <v>3000</v>
      </c>
      <c r="E42" s="40">
        <v>3000</v>
      </c>
      <c r="F42" s="40">
        <v>3000</v>
      </c>
      <c r="G42" s="40">
        <v>3000</v>
      </c>
      <c r="H42" s="40">
        <v>3000</v>
      </c>
      <c r="I42" s="40">
        <v>3000</v>
      </c>
      <c r="J42" s="40">
        <v>3000</v>
      </c>
      <c r="K42" s="40">
        <v>3000</v>
      </c>
      <c r="L42" s="40">
        <v>3000</v>
      </c>
      <c r="M42" s="46">
        <v>3000</v>
      </c>
      <c r="N42" s="47">
        <v>0</v>
      </c>
    </row>
    <row r="43" spans="1:14" s="10" customFormat="1" ht="37" customHeight="1" x14ac:dyDescent="0.25">
      <c r="A43" s="32" t="s">
        <v>13</v>
      </c>
      <c r="B43" s="24">
        <f t="shared" ref="B43:N43" si="7">B41-B42</f>
        <v>-5000</v>
      </c>
      <c r="C43" s="25">
        <f>C41-C42</f>
        <v>0</v>
      </c>
      <c r="D43" s="25">
        <f t="shared" si="7"/>
        <v>0</v>
      </c>
      <c r="E43" s="25">
        <f t="shared" si="7"/>
        <v>0</v>
      </c>
      <c r="F43" s="25">
        <f t="shared" si="7"/>
        <v>0</v>
      </c>
      <c r="G43" s="25">
        <f t="shared" si="7"/>
        <v>0</v>
      </c>
      <c r="H43" s="25">
        <f t="shared" si="7"/>
        <v>0</v>
      </c>
      <c r="I43" s="25">
        <f t="shared" si="7"/>
        <v>0</v>
      </c>
      <c r="J43" s="25">
        <f t="shared" si="7"/>
        <v>0</v>
      </c>
      <c r="K43" s="25">
        <f t="shared" si="7"/>
        <v>0</v>
      </c>
      <c r="L43" s="25">
        <f t="shared" si="7"/>
        <v>0</v>
      </c>
      <c r="M43" s="26">
        <f t="shared" si="7"/>
        <v>0</v>
      </c>
      <c r="N43" s="18">
        <f t="shared" si="7"/>
        <v>3000</v>
      </c>
    </row>
  </sheetData>
  <mergeCells count="2">
    <mergeCell ref="N4:N6"/>
    <mergeCell ref="A2:D2"/>
  </mergeCells>
  <phoneticPr fontId="0" type="noConversion"/>
  <conditionalFormatting sqref="B43:N43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9">
    <dataValidation type="decimal" operator="equal" allowBlank="1" showInputMessage="1" showErrorMessage="1" sqref="C5:M5" xr:uid="{56BD1925-15BD-4BDE-BA10-1B1D42C5AC7E}">
      <formula1>B41</formula1>
    </dataValidation>
    <dataValidation type="decimal" operator="notEqual" allowBlank="1" showInputMessage="1" showErrorMessage="1" sqref="B42:M42" xr:uid="{63EC5383-D5A8-402F-BE28-DF07DE82543C}">
      <formula1>0.000000000245</formula1>
    </dataValidation>
    <dataValidation type="decimal" operator="lessThan" allowBlank="1" showInputMessage="1" showErrorMessage="1" errorTitle="Auszahlungen" error="Bitte geben Sie alle Auszahlungen mit einem negativen Vorzeichen ein." promptTitle="Auszahlungen" prompt="Bitte geben Sie alle Auszahlungen mit einem negativen Vorzeichen ein." sqref="B24:M38" xr:uid="{F496323F-98D0-48FC-B18C-0176CFDE9B27}">
      <formula1>0</formula1>
    </dataValidation>
    <dataValidation type="decimal" operator="greaterThan" allowBlank="1" showInputMessage="1" showErrorMessage="1" errorTitle="Einzahlungen" error="Bitte geben Sie alle Einzahlungen mit positivem (ohne) Vorzeichen ein." promptTitle="Einzahlungen" prompt="Bitte geben Sie alle Einzahlungen mit positivem (ohne) Vorzeichen ein." sqref="B7:M21" xr:uid="{E13ABE58-6F95-41A4-85DA-07D3A73E9DE3}">
      <formula1>0</formula1>
    </dataValidation>
    <dataValidation type="custom" allowBlank="1" showInputMessage="1" showErrorMessage="1" sqref="B22:M22" xr:uid="{30561C47-1278-4DE9-9718-257D5F2654B1}">
      <formula1>SUM(B7:B21)</formula1>
    </dataValidation>
    <dataValidation type="decimal" operator="equal" allowBlank="1" showInputMessage="1" showErrorMessage="1" sqref="B39:M39" xr:uid="{A2E71052-3DE6-44BB-BB1F-4E32586F4840}">
      <formula1>SUM(B24:B38)</formula1>
    </dataValidation>
    <dataValidation type="decimal" operator="equal" showInputMessage="1" showErrorMessage="1" sqref="B43:N43" xr:uid="{5BEB3CD8-7058-4CDA-8451-A095BF715808}">
      <formula1>B41-B42</formula1>
    </dataValidation>
    <dataValidation type="decimal" operator="equal" allowBlank="1" showInputMessage="1" showErrorMessage="1" sqref="B41:M41" xr:uid="{6703C279-7700-48C3-BB12-F4D7322AC91B}">
      <formula1>B39+B22+B5</formula1>
    </dataValidation>
    <dataValidation operator="equal" allowBlank="1" sqref="B40:N40" xr:uid="{1EFED468-E66C-4F3E-87F5-9D0E06E38FA7}"/>
  </dataValidations>
  <printOptions horizontalCentered="1" verticalCentered="1"/>
  <pageMargins left="0" right="0" top="0.94488188976377963" bottom="0.98425196850393704" header="0.51181102362204722" footer="0.51181102362204722"/>
  <pageSetup paperSize="9" scale="24" orientation="landscape" horizontalDpi="300" verticalDpi="300" r:id="rId1"/>
  <headerFooter alignWithMargins="0">
    <oddFooter>&amp;Lwww.business-wissen.de&amp;R&amp;Z&amp;F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Finanzplan monatlich</vt:lpstr>
      <vt:lpstr>'Finanzplan monatlich'!Druckbereich</vt:lpstr>
      <vt:lpstr>'Finanzplan monatlich'!Drucktitel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Finanzplan Monatsübersicht</dc:title>
  <dc:subject>Finanzplan</dc:subject>
  <dc:creator>www.business-wissen.de</dc:creator>
  <cp:lastModifiedBy>Jürgen Fleig</cp:lastModifiedBy>
  <cp:lastPrinted>2016-06-01T07:25:26Z</cp:lastPrinted>
  <dcterms:created xsi:type="dcterms:W3CDTF">2011-11-11T19:43:16Z</dcterms:created>
  <dcterms:modified xsi:type="dcterms:W3CDTF">2025-04-17T09:26:25Z</dcterms:modified>
</cp:coreProperties>
</file>